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wnofbarnesville/Documents/Budgets/"/>
    </mc:Choice>
  </mc:AlternateContent>
  <xr:revisionPtr revIDLastSave="0" documentId="8_{ADFB3EC0-5F09-9E42-A19B-521C5C2BC5C4}" xr6:coauthVersionLast="36" xr6:coauthVersionMax="36" xr10:uidLastSave="{00000000-0000-0000-0000-000000000000}"/>
  <bookViews>
    <workbookView xWindow="120" yWindow="500" windowWidth="18000" windowHeight="14480" xr2:uid="{00000000-000D-0000-FFFF-FFFF00000000}"/>
  </bookViews>
  <sheets>
    <sheet name="Sheet1" sheetId="1" r:id="rId1"/>
  </sheets>
  <calcPr calcId="181029"/>
  <fileRecoveryPr repairLoad="1"/>
</workbook>
</file>

<file path=xl/calcChain.xml><?xml version="1.0" encoding="utf-8"?>
<calcChain xmlns="http://schemas.openxmlformats.org/spreadsheetml/2006/main">
  <c r="F44" i="1" l="1"/>
  <c r="F20" i="1"/>
  <c r="F16" i="1"/>
  <c r="F45" i="1" l="1"/>
  <c r="F46" i="1" l="1"/>
  <c r="F47" i="1" l="1"/>
</calcChain>
</file>

<file path=xl/sharedStrings.xml><?xml version="1.0" encoding="utf-8"?>
<sst xmlns="http://schemas.openxmlformats.org/spreadsheetml/2006/main" count="46" uniqueCount="46">
  <si>
    <t>Town of Barnesville</t>
  </si>
  <si>
    <t>July 2025 through June 2026</t>
  </si>
  <si>
    <t>Budget</t>
  </si>
  <si>
    <t>Ordinary Income/Expense</t>
  </si>
  <si>
    <t>Income</t>
  </si>
  <si>
    <t>Building permits</t>
  </si>
  <si>
    <t>Cable TV Franchise fees</t>
  </si>
  <si>
    <t>Investment Income - (Bank)</t>
  </si>
  <si>
    <t>Real Property Taxes</t>
  </si>
  <si>
    <t>State Income Taxes</t>
  </si>
  <si>
    <t>Town Hall Rental</t>
  </si>
  <si>
    <t>Speed Camera Revenue</t>
  </si>
  <si>
    <t>Contribution from Fund Balance</t>
  </si>
  <si>
    <t>Total Income</t>
  </si>
  <si>
    <t>Expense</t>
  </si>
  <si>
    <t>Capital Expenses</t>
  </si>
  <si>
    <t>Town Facilities Improvements</t>
  </si>
  <si>
    <t>Total Capital Expenses</t>
  </si>
  <si>
    <t>General Expenses</t>
  </si>
  <si>
    <t>Administrative Services</t>
  </si>
  <si>
    <t>Audit</t>
  </si>
  <si>
    <t>Bank Service Charges</t>
  </si>
  <si>
    <t>Bay Tax</t>
  </si>
  <si>
    <t>Convention/Meeting expense</t>
  </si>
  <si>
    <t>Dues and Subscriptions</t>
  </si>
  <si>
    <t>Office supplies</t>
  </si>
  <si>
    <t>Postage and Delivery</t>
  </si>
  <si>
    <t>Professional Services</t>
  </si>
  <si>
    <t>Electric</t>
  </si>
  <si>
    <t>Insurance</t>
  </si>
  <si>
    <t>Internet/Website</t>
  </si>
  <si>
    <t>Maintenance Grounds, Exteriors</t>
  </si>
  <si>
    <t>Maintenance Repairs/Replacement</t>
  </si>
  <si>
    <t>Trash collection/disposal</t>
  </si>
  <si>
    <t>Street lighting</t>
  </si>
  <si>
    <t>Traffic Enforcement</t>
  </si>
  <si>
    <t>Traffic Evaluation Service</t>
  </si>
  <si>
    <t>Traffic Signs</t>
  </si>
  <si>
    <t>Community Events and Outreach</t>
  </si>
  <si>
    <t>Community Curb Appeal Grants</t>
  </si>
  <si>
    <t>Community-Donations</t>
  </si>
  <si>
    <t>Total General Expenses</t>
  </si>
  <si>
    <t>Total Expense</t>
  </si>
  <si>
    <t>Net Ordinary Income</t>
  </si>
  <si>
    <t>Net Income</t>
  </si>
  <si>
    <t>BUDGET 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</si>
</sst>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;0.00"/>
    <numFmt numFmtId="166" formatCode="_([$$-409]* #,##0.00_);_([$$-409]* \(#,##0.00\);_([$$-409]* &quot;-&quot;??_);_(@_)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80"/>
      <name val="Arial"/>
      <family val="2"/>
    </font>
    <font>
      <sz val="18"/>
      <color rgb="FF000080"/>
      <name val="Arial"/>
      <family val="2"/>
    </font>
    <font>
      <sz val="13"/>
      <color rgb="FF000080"/>
      <name val="Arial"/>
      <family val="2"/>
    </font>
    <font>
      <sz val="10"/>
      <color rgb="FF00008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164" fontId="0" fillId="0" borderId="0"/>
    <xf numFmtId="0" fontId="11" fillId="2" borderId="0" applyNumberFormat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">
    <xf numFmtId="164" fontId="7" fillId="0" borderId="0" xfId="0" applyFont="1" applyAlignment="1">
      <alignment horizontal="right"/>
    </xf>
    <xf numFmtId="164" fontId="4" fillId="0" borderId="0" xfId="2"/>
    <xf numFmtId="164" fontId="5" fillId="0" borderId="0" xfId="3"/>
    <xf numFmtId="164" fontId="6" fillId="0" borderId="0" xfId="4"/>
    <xf numFmtId="164" fontId="1" fillId="0" borderId="0" xfId="1"/>
    <xf numFmtId="166" fontId="7" fillId="0" borderId="0" xfId="5" applyNumberFormat="1" applyFont="1" applyAlignment="1">
      <alignment horizontal="right"/>
    </xf>
    <xf numFmtId="166" fontId="0" fillId="0" borderId="1" xfId="5" applyNumberFormat="1" applyFont="1" applyBorder="1" applyAlignment="1">
      <alignment horizontal="center"/>
    </xf>
    <xf numFmtId="166" fontId="2" fillId="0" borderId="0" xfId="5" applyNumberFormat="1" applyFont="1"/>
    <xf numFmtId="166" fontId="2" fillId="0" borderId="1" xfId="5" applyNumberFormat="1" applyFont="1" applyBorder="1"/>
    <xf numFmtId="166" fontId="3" fillId="0" borderId="2" xfId="5" applyNumberFormat="1" applyFont="1" applyBorder="1"/>
  </cellXfs>
  <cellStyles count="6">
    <cellStyle name="Currency" xfId="5" builtinId="4"/>
    <cellStyle name="Good" xfId="1" builtinId="26"/>
    <cellStyle name="Heading 1" xfId="3" builtinId="16"/>
    <cellStyle name="Heading 2" xfId="2" builtinId="17"/>
    <cellStyle name="Normal" xfId="0" builtinId="0"/>
    <cellStyle name="Title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I23" sqref="I23"/>
    </sheetView>
  </sheetViews>
  <sheetFormatPr baseColWidth="10" defaultColWidth="8.83203125" defaultRowHeight="13" x14ac:dyDescent="0.15"/>
  <cols>
    <col min="1" max="4" width="2" bestFit="1" customWidth="1"/>
    <col min="5" max="5" width="30" bestFit="1" customWidth="1"/>
    <col min="6" max="6" width="15" style="5" bestFit="1" customWidth="1"/>
    <col min="8" max="8" width="9.1640625" bestFit="1" customWidth="1"/>
  </cols>
  <sheetData>
    <row r="1" spans="1:6" ht="20" x14ac:dyDescent="0.2">
      <c r="A1" s="1" t="s">
        <v>0</v>
      </c>
    </row>
    <row r="2" spans="1:6" ht="23" x14ac:dyDescent="0.25">
      <c r="A2" s="2" t="s">
        <v>45</v>
      </c>
    </row>
    <row r="3" spans="1:6" ht="17" x14ac:dyDescent="0.2">
      <c r="A3" s="3" t="s">
        <v>1</v>
      </c>
    </row>
    <row r="5" spans="1:6" x14ac:dyDescent="0.15">
      <c r="F5" s="6" t="s">
        <v>2</v>
      </c>
    </row>
    <row r="6" spans="1:6" x14ac:dyDescent="0.15">
      <c r="B6" s="4" t="s">
        <v>3</v>
      </c>
    </row>
    <row r="7" spans="1:6" x14ac:dyDescent="0.15">
      <c r="C7" s="4" t="s">
        <v>4</v>
      </c>
    </row>
    <row r="8" spans="1:6" x14ac:dyDescent="0.15">
      <c r="D8" s="4" t="s">
        <v>5</v>
      </c>
      <c r="F8" s="7">
        <v>100</v>
      </c>
    </row>
    <row r="9" spans="1:6" x14ac:dyDescent="0.15">
      <c r="D9" s="4" t="s">
        <v>6</v>
      </c>
      <c r="F9" s="7">
        <v>800</v>
      </c>
    </row>
    <row r="10" spans="1:6" x14ac:dyDescent="0.15">
      <c r="D10" s="4" t="s">
        <v>7</v>
      </c>
      <c r="F10" s="7">
        <v>22000</v>
      </c>
    </row>
    <row r="11" spans="1:6" x14ac:dyDescent="0.15">
      <c r="D11" s="4" t="s">
        <v>8</v>
      </c>
      <c r="F11" s="7">
        <v>17000</v>
      </c>
    </row>
    <row r="12" spans="1:6" x14ac:dyDescent="0.15">
      <c r="D12" s="4" t="s">
        <v>9</v>
      </c>
      <c r="F12" s="7">
        <v>75000</v>
      </c>
    </row>
    <row r="13" spans="1:6" x14ac:dyDescent="0.15">
      <c r="D13" s="4" t="s">
        <v>10</v>
      </c>
      <c r="F13" s="7">
        <v>100</v>
      </c>
    </row>
    <row r="14" spans="1:6" x14ac:dyDescent="0.15">
      <c r="D14" s="4" t="s">
        <v>11</v>
      </c>
      <c r="F14" s="7">
        <v>85000</v>
      </c>
    </row>
    <row r="15" spans="1:6" x14ac:dyDescent="0.15">
      <c r="D15" s="4" t="s">
        <v>12</v>
      </c>
      <c r="F15" s="8">
        <v>20350</v>
      </c>
    </row>
    <row r="16" spans="1:6" x14ac:dyDescent="0.15">
      <c r="C16" s="4" t="s">
        <v>13</v>
      </c>
      <c r="F16" s="7">
        <f>ROUND(SUM(F7:F15),5)</f>
        <v>220350</v>
      </c>
    </row>
    <row r="17" spans="3:6" x14ac:dyDescent="0.15">
      <c r="C17" s="4" t="s">
        <v>14</v>
      </c>
    </row>
    <row r="18" spans="3:6" x14ac:dyDescent="0.15">
      <c r="D18" s="4" t="s">
        <v>15</v>
      </c>
    </row>
    <row r="19" spans="3:6" x14ac:dyDescent="0.15">
      <c r="E19" s="4" t="s">
        <v>16</v>
      </c>
      <c r="F19" s="8">
        <v>20000</v>
      </c>
    </row>
    <row r="20" spans="3:6" x14ac:dyDescent="0.15">
      <c r="D20" s="4" t="s">
        <v>17</v>
      </c>
      <c r="F20" s="7">
        <f>ROUND(SUM(F18:F19),5)</f>
        <v>20000</v>
      </c>
    </row>
    <row r="21" spans="3:6" x14ac:dyDescent="0.15">
      <c r="D21" s="4" t="s">
        <v>18</v>
      </c>
    </row>
    <row r="22" spans="3:6" x14ac:dyDescent="0.15">
      <c r="E22" s="4" t="s">
        <v>19</v>
      </c>
      <c r="F22" s="7">
        <v>24000</v>
      </c>
    </row>
    <row r="23" spans="3:6" x14ac:dyDescent="0.15">
      <c r="E23" s="4" t="s">
        <v>20</v>
      </c>
      <c r="F23" s="7">
        <v>10000</v>
      </c>
    </row>
    <row r="24" spans="3:6" x14ac:dyDescent="0.15">
      <c r="E24" s="4" t="s">
        <v>21</v>
      </c>
      <c r="F24" s="7">
        <v>100</v>
      </c>
    </row>
    <row r="25" spans="3:6" x14ac:dyDescent="0.15">
      <c r="E25" s="4" t="s">
        <v>22</v>
      </c>
      <c r="F25" s="7">
        <v>100</v>
      </c>
    </row>
    <row r="26" spans="3:6" x14ac:dyDescent="0.15">
      <c r="E26" s="4" t="s">
        <v>23</v>
      </c>
      <c r="F26" s="7">
        <v>4500</v>
      </c>
    </row>
    <row r="27" spans="3:6" x14ac:dyDescent="0.15">
      <c r="E27" s="4" t="s">
        <v>24</v>
      </c>
      <c r="F27" s="7">
        <v>1200</v>
      </c>
    </row>
    <row r="28" spans="3:6" x14ac:dyDescent="0.15">
      <c r="E28" s="4" t="s">
        <v>25</v>
      </c>
      <c r="F28" s="7">
        <v>4000</v>
      </c>
    </row>
    <row r="29" spans="3:6" x14ac:dyDescent="0.15">
      <c r="E29" s="4" t="s">
        <v>26</v>
      </c>
      <c r="F29" s="7">
        <v>200</v>
      </c>
    </row>
    <row r="30" spans="3:6" x14ac:dyDescent="0.15">
      <c r="E30" s="4" t="s">
        <v>27</v>
      </c>
      <c r="F30" s="7">
        <v>6000</v>
      </c>
    </row>
    <row r="31" spans="3:6" x14ac:dyDescent="0.15">
      <c r="E31" s="4" t="s">
        <v>28</v>
      </c>
      <c r="F31" s="7">
        <v>3000</v>
      </c>
    </row>
    <row r="32" spans="3:6" x14ac:dyDescent="0.15">
      <c r="E32" s="4" t="s">
        <v>29</v>
      </c>
      <c r="F32" s="7">
        <v>1500</v>
      </c>
    </row>
    <row r="33" spans="1:6" x14ac:dyDescent="0.15">
      <c r="E33" s="4" t="s">
        <v>30</v>
      </c>
      <c r="F33" s="7">
        <v>2750</v>
      </c>
    </row>
    <row r="34" spans="1:6" x14ac:dyDescent="0.15">
      <c r="E34" s="4" t="s">
        <v>31</v>
      </c>
      <c r="F34" s="7">
        <v>20000</v>
      </c>
    </row>
    <row r="35" spans="1:6" x14ac:dyDescent="0.15">
      <c r="E35" s="4" t="s">
        <v>32</v>
      </c>
      <c r="F35" s="7">
        <v>15000</v>
      </c>
    </row>
    <row r="36" spans="1:6" x14ac:dyDescent="0.15">
      <c r="E36" s="4" t="s">
        <v>33</v>
      </c>
      <c r="F36" s="7">
        <v>9000</v>
      </c>
    </row>
    <row r="37" spans="1:6" x14ac:dyDescent="0.15">
      <c r="E37" s="4" t="s">
        <v>34</v>
      </c>
      <c r="F37" s="7">
        <v>6000</v>
      </c>
    </row>
    <row r="38" spans="1:6" x14ac:dyDescent="0.15">
      <c r="E38" s="4" t="s">
        <v>35</v>
      </c>
      <c r="F38" s="7">
        <v>35000</v>
      </c>
    </row>
    <row r="39" spans="1:6" x14ac:dyDescent="0.15">
      <c r="E39" s="4" t="s">
        <v>36</v>
      </c>
      <c r="F39" s="7">
        <v>35000</v>
      </c>
    </row>
    <row r="40" spans="1:6" x14ac:dyDescent="0.15">
      <c r="E40" s="4" t="s">
        <v>37</v>
      </c>
      <c r="F40" s="7">
        <v>5000</v>
      </c>
    </row>
    <row r="41" spans="1:6" x14ac:dyDescent="0.15">
      <c r="E41" s="4" t="s">
        <v>38</v>
      </c>
      <c r="F41" s="7">
        <v>6000</v>
      </c>
    </row>
    <row r="42" spans="1:6" x14ac:dyDescent="0.15">
      <c r="E42" s="4" t="s">
        <v>39</v>
      </c>
      <c r="F42" s="7">
        <v>10000</v>
      </c>
    </row>
    <row r="43" spans="1:6" x14ac:dyDescent="0.15">
      <c r="E43" s="4" t="s">
        <v>40</v>
      </c>
      <c r="F43" s="8">
        <v>2000</v>
      </c>
    </row>
    <row r="44" spans="1:6" x14ac:dyDescent="0.15">
      <c r="D44" s="4" t="s">
        <v>41</v>
      </c>
      <c r="F44" s="8">
        <f>ROUND(SUM(F21:F43),5)</f>
        <v>200350</v>
      </c>
    </row>
    <row r="45" spans="1:6" x14ac:dyDescent="0.15">
      <c r="C45" s="4" t="s">
        <v>42</v>
      </c>
      <c r="F45" s="8">
        <f>ROUND(F17+F20+F44,5)</f>
        <v>220350</v>
      </c>
    </row>
    <row r="46" spans="1:6" x14ac:dyDescent="0.15">
      <c r="B46" s="4" t="s">
        <v>43</v>
      </c>
      <c r="F46" s="8">
        <f>ROUND(F6+F16-F45,5)</f>
        <v>0</v>
      </c>
    </row>
    <row r="47" spans="1:6" ht="14" thickBot="1" x14ac:dyDescent="0.2">
      <c r="A47" s="4" t="s">
        <v>44</v>
      </c>
      <c r="F47" s="9">
        <f>F46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2019</dc:creator>
  <cp:lastModifiedBy>clerk.bmd@gmail.com</cp:lastModifiedBy>
  <dcterms:created xsi:type="dcterms:W3CDTF">2025-11-28T21:30:16Z</dcterms:created>
  <dcterms:modified xsi:type="dcterms:W3CDTF">2025-11-28T21:33:38Z</dcterms:modified>
</cp:coreProperties>
</file>